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อบต สังคม\งานจัดซื้อจัดจ้าง (เริ่ม ส.ค.65 ถึงปัจจุบัน)\สรุปผลการจัดซื้อจัดจ้าง\สรุปผลการจัดซื้อจัดจ้าง 2567\"/>
    </mc:Choice>
  </mc:AlternateContent>
  <bookViews>
    <workbookView xWindow="0" yWindow="0" windowWidth="20490" windowHeight="7200"/>
  </bookViews>
  <sheets>
    <sheet name="ธันวาคม66" sheetId="1" r:id="rId1"/>
  </sheets>
  <definedNames>
    <definedName name="_xlnm.Print_Titles" localSheetId="0">ธันวาคม66!$1:$6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6" i="1"/>
  <c r="H36" i="1"/>
  <c r="F31" i="1"/>
  <c r="H40" i="1" l="1"/>
  <c r="G40" i="1"/>
  <c r="F40" i="1"/>
  <c r="H39" i="1"/>
  <c r="F39" i="1"/>
  <c r="H38" i="1"/>
  <c r="G38" i="1"/>
  <c r="F38" i="1"/>
  <c r="H37" i="1"/>
  <c r="F37" i="1"/>
  <c r="G36" i="1"/>
  <c r="H35" i="1"/>
  <c r="G35" i="1"/>
  <c r="F35" i="1"/>
  <c r="H34" i="1"/>
  <c r="G34" i="1"/>
  <c r="F34" i="1"/>
  <c r="H33" i="1"/>
  <c r="G33" i="1"/>
  <c r="F33" i="1"/>
  <c r="G32" i="1"/>
  <c r="H31" i="1"/>
  <c r="H30" i="1"/>
  <c r="F30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<sst xmlns="http://schemas.openxmlformats.org/spreadsheetml/2006/main" count="211" uniqueCount="87">
  <si>
    <t>แบบ สขร.1</t>
  </si>
  <si>
    <t>องค์การบริหารส่วนตำบลสังคม</t>
  </si>
  <si>
    <t>ลำดับที่</t>
  </si>
  <si>
    <t>งานจัดซื้อจัดจ้าง</t>
  </si>
  <si>
    <t>วงเงินประมาณ (ราคากลาง)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</si>
  <si>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</si>
  <si>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</si>
  <si>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</si>
  <si>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</si>
  <si>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หมายเหตุ</t>
  </si>
  <si>
    <t>ผู้เสนอราคา</t>
  </si>
  <si>
    <t>ราคาที่เสนอ</t>
  </si>
  <si>
    <t>ผู้ได้รับการคัดเลือก</t>
  </si>
  <si>
    <t>ราคา</t>
  </si>
  <si>
    <t>เฉพาะเจาะจง</t>
  </si>
  <si>
    <t>นายโอสา  ราชมา</t>
  </si>
  <si>
    <t>เป็นผู้มีคุณสมบัติ
ถูกต้องตามเงื่อนไข</t>
  </si>
  <si>
    <t>กองคลัง</t>
  </si>
  <si>
    <t>น.ส.จุฬารัตน์ บุตรงาม</t>
  </si>
  <si>
    <t>สำนักปลัด</t>
  </si>
  <si>
    <t>น.ส.อารียา ปานคาน</t>
  </si>
  <si>
    <t>น.ส.จินตนา พิมโพพัน</t>
  </si>
  <si>
    <t>นายนุด รวมสิน</t>
  </si>
  <si>
    <t>น.ส.ทิพรัตน์ พิมพ์โพธิ์</t>
  </si>
  <si>
    <t>กองการศึกษา</t>
  </si>
  <si>
    <t>นายอำไพร  จันทมาศ</t>
  </si>
  <si>
    <t>กองช่าง</t>
  </si>
  <si>
    <t>นายสมจิตร คำเขียว</t>
  </si>
  <si>
    <t xml:space="preserve">น.ส.อาภัสรา  อุดมพันธ์ </t>
  </si>
  <si>
    <t>สหกรณ์การเกษตรสังคม</t>
  </si>
  <si>
    <t>เจ.เอส.เอ็น หนองคาย</t>
  </si>
  <si>
    <t>ร้านลี้คุงฮวด</t>
  </si>
  <si>
    <t>จัดซื้อน้ำมันเชื้อเพลิง ประจำเดือน ตุลาคม 2566</t>
  </si>
  <si>
    <t>จ้างเหมาบริการเครื่องถ่ายเอกสาร ประจำเดือน ตุลาคม 2566</t>
  </si>
  <si>
    <t>หจก.วิศรุตธรรม</t>
  </si>
  <si>
    <t>บริษัทเทียนขำ แดรี่ คอร์ปอเรชั่น</t>
  </si>
  <si>
    <t>จ้างเหมาบริการ น.ส.ภัทรนันท์  พันเหลา ประจำเดือน ธันวาคม 2566</t>
  </si>
  <si>
    <t>จ้างเหมาบริการ น.ส.กฤษณา 
เจิมขุนทด ประจำเดือน ธันวาคม 2566</t>
  </si>
  <si>
    <t>จ้างเหมาบริการ น.ส.จินตนา พิมโพพัน ประจำเดือน ธันวาคม 2566</t>
  </si>
  <si>
    <t>จ้างเหมาบริการ นายปริญญา พุฒจันทร์
ประจำเดือน ธันวาคม 2566</t>
  </si>
  <si>
    <t>จ้างเหมาบริการ นายรัฐศาสตร์ ชาวเขา ประจำเดือน ธันวาคม 2566</t>
  </si>
  <si>
    <t>จ้างเหมาบริการ นายนุด รวมสิน ประจำเดือน ธันวาคม 2566</t>
  </si>
  <si>
    <t>จ้างเหมาบริการ น.ส.ฉัตรธิดา ศรีอ่อน ประจำเดือน ธันวาคม 2566</t>
  </si>
  <si>
    <t>จ้างเหมาบริการ น.ส.นัฐชฎาพร ตูมโฮม ประจำเดือน ธันวาคม 2566</t>
  </si>
  <si>
    <t>จ้างเหมาบริการ น.ส.ทิพรัตน์ พิมพ์โพธิ์พันธ์ ประจำเดือน ธันวาคม 2566</t>
  </si>
  <si>
    <t>จ้างเหมาบริการ นายอำไพร  จันทมาศประจำเดือน ธันวาคม 2566</t>
  </si>
  <si>
    <t>จ้างเหมาบริการ นางสาวณัฐริกา  ศรีบุญลือ ประจำเดือน ธันวาคม 2566</t>
  </si>
  <si>
    <t>จ้างเหมาบริการ น.ส.สุจินดา รามประพฤติ ประจำเดือน ธันวาคม 2566</t>
  </si>
  <si>
    <t>จ้างเหมาบริการ นายสมจิตร คำเขียว ประจำเดือน ธันวาคม 2566</t>
  </si>
  <si>
    <t>จ้างเหมาบริการ นายกิตติศักดิ์ ปานคาน ประจำเดือน ธันวาคม 2566</t>
  </si>
  <si>
    <t>จ้างเหมาบริการ  น.ส.อาภัสรา  อุดมพันธ์ ประจำเดือน ธันวาคม 2566</t>
  </si>
  <si>
    <t>จ้างเหมาบริการ น.ส.นิศารัตน์ สุธะรา ประจำเดือน ธันวาคม 2566</t>
  </si>
  <si>
    <t xml:space="preserve">จ้างเหมาบริการ นายอนุชา  บุญชม ประจำเดือน ธันวาคม 2566 </t>
  </si>
  <si>
    <t>จ้างเหมาบริการ นายโอสา  ราชมา ประจำเดือน ธันวาคม 2566</t>
  </si>
  <si>
    <t xml:space="preserve"> น.ส.กฤษณา 
เจิมขุนทด</t>
  </si>
  <si>
    <t>จ้างเหมาบริการ น.ส.อารียา ปานคาน ประจำเดือน ธันวาคม 2566</t>
  </si>
  <si>
    <t xml:space="preserve"> นายปริญญา พุฒจันทร์</t>
  </si>
  <si>
    <t>นายรัฐศาสตร์ ชาวเขา</t>
  </si>
  <si>
    <t>น.ส.ฉัตรธิดา ศรีอ่อน</t>
  </si>
  <si>
    <t>น.ส.นัฐชฎาพร ตูมโฮม</t>
  </si>
  <si>
    <t>น.ส.นิศารัตน์ สุธะรา</t>
  </si>
  <si>
    <t>นายกิตติศักดิ์ ปานคาน</t>
  </si>
  <si>
    <t>น.ส.สุจินดา รามประพฤติ</t>
  </si>
  <si>
    <t xml:space="preserve">นางสาวณัฐริกา  ศรีบุญลือ </t>
  </si>
  <si>
    <t>จ้างเหมาบริการ น.ส.จุฬารัตน์ บุตรงาม ประจำเดือน ธันวาคม 2566</t>
  </si>
  <si>
    <t>น.ส.ภัทรนันท์  พันเหลา</t>
  </si>
  <si>
    <t xml:space="preserve">นายอนุชา  บุญชม </t>
  </si>
  <si>
    <t>จัดซื้ออาหารเสริม (นม) โรงเรียน ปีการศึกษา 2/2566 (ไตรมาส1) เดือน ธ.ค.66</t>
  </si>
  <si>
    <t>หจก.คอมพิวเทคหนองคาย</t>
  </si>
  <si>
    <t>จัดซื้อครุภัณคอมพิวเตอร์ เครื่องพิมพ์แบบฉีดหมึกพร้อมติดตั้ง (3 เครื่อง)</t>
  </si>
  <si>
    <t>จัดซื้อวัสดุคอมพิวเตอร์</t>
  </si>
  <si>
    <t>จัดซื้อครุภัณฑ์คอมพิวเตอร์(คอมพิวเตอร์ตั้งโต๊ะ)</t>
  </si>
  <si>
    <t>จ้างเหมาซ่อมเครื่องคอมพิวเตอร์ตั้งโต๊ะ (ลงโปรแกรม)</t>
  </si>
  <si>
    <t>ร้านโกศลคอมพิวเตอร์</t>
  </si>
  <si>
    <t xml:space="preserve">จัดซื้อครุภัณคอมพิวเตอร์ เครื่องพิมพ์แบบฉีดหมึกพร้อมติดตั้ง </t>
  </si>
  <si>
    <t>จัดซื้อวัสดุยานพาหนะและขนส่ง 3รายการ มือจับใน,บันไดท้าย,กระบะไลเนอร์</t>
  </si>
  <si>
    <t>ร้านรุ่งรัตน์บริการ โดยนางรุ่งรัตน์ กองโส</t>
  </si>
  <si>
    <t>ซื้อเครื่องคอมพิวเตอร์ All-in-one</t>
  </si>
  <si>
    <t>หจก.โอเชี่ยนอุดรธานี2019</t>
  </si>
  <si>
    <t>โครงการก่อสร้างถนน คสล.สายทางผาแดง ซอย 1 /บ้านผาแดง ม.3</t>
  </si>
  <si>
    <t>โครงการก่อสร้างอาคารสำนักงาน อบต.สังคม งวดที่ 3,4,5</t>
  </si>
  <si>
    <t>นายปรเมศ กินเมือง</t>
  </si>
  <si>
    <t>หจก.อาชวินคอนสตรัคชั่น2016</t>
  </si>
  <si>
    <t>ร้านคาร์แคร์และอะไหล่ยนต์</t>
  </si>
  <si>
    <t>ซื้อผงหมึกเครื่องถ่าย(3 กล่อง)</t>
  </si>
  <si>
    <t>สรุปผลดำเนินการจัดซื้อจัดจ้าง เดือน ธันวาคม 2566</t>
  </si>
  <si>
    <t>โครงการประเพณีจัดงานกล้วยน้ำหว้า ประจำปี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</si>
</sst>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37" zoomScale="120" zoomScaleNormal="120" workbookViewId="0">
      <selection activeCell="C41" sqref="C41"/>
    </sheetView>
  </sheetViews>
  <sheetFormatPr defaultRowHeight="15" x14ac:dyDescent="0.25"/>
  <cols>
    <col min="1" max="1" width="6.7109375" customWidth="1"/>
    <col min="2" max="2" width="30" customWidth="1"/>
    <col min="3" max="3" width="10.85546875" customWidth="1"/>
    <col min="4" max="4" width="11.140625" customWidth="1"/>
    <col min="5" max="5" width="17" customWidth="1"/>
    <col min="6" max="6" width="10.85546875" customWidth="1"/>
    <col min="7" max="7" width="17" customWidth="1"/>
    <col min="8" max="8" width="10.85546875" customWidth="1"/>
    <col min="9" max="9" width="14.7109375" customWidth="1"/>
    <col min="10" max="10" width="11.28515625" customWidth="1"/>
  </cols>
  <sheetData>
    <row r="1" spans="1:12" ht="20.2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0.25" x14ac:dyDescent="0.25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20.2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2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30" customHeight="1" x14ac:dyDescent="0.25">
      <c r="A5" s="25" t="s">
        <v>2</v>
      </c>
      <c r="B5" s="23" t="s">
        <v>3</v>
      </c>
      <c r="C5" s="25" t="s">
        <v>4</v>
      </c>
      <c r="D5" s="23" t="s">
        <v>5</v>
      </c>
      <c r="E5" s="23" t="s">
        <v>6</v>
      </c>
      <c r="F5" s="23"/>
      <c r="G5" s="23" t="s">
        <v>7</v>
      </c>
      <c r="H5" s="23"/>
      <c r="I5" s="23" t="s">
        <v>8</v>
      </c>
      <c r="J5" s="23" t="s">
        <v>9</v>
      </c>
    </row>
    <row r="6" spans="1:12" ht="28.5" customHeight="1" x14ac:dyDescent="0.25">
      <c r="A6" s="25"/>
      <c r="B6" s="23"/>
      <c r="C6" s="25"/>
      <c r="D6" s="23"/>
      <c r="E6" s="2" t="s">
        <v>10</v>
      </c>
      <c r="F6" s="2" t="s">
        <v>11</v>
      </c>
      <c r="G6" s="2" t="s">
        <v>12</v>
      </c>
      <c r="H6" s="2" t="s">
        <v>13</v>
      </c>
      <c r="I6" s="23"/>
      <c r="J6" s="23"/>
    </row>
    <row r="7" spans="1:12" ht="60" customHeight="1" x14ac:dyDescent="0.25">
      <c r="A7" s="3">
        <v>1</v>
      </c>
      <c r="B7" s="4" t="s">
        <v>37</v>
      </c>
      <c r="C7" s="5">
        <v>9000</v>
      </c>
      <c r="D7" s="6" t="s">
        <v>14</v>
      </c>
      <c r="E7" s="7" t="s">
        <v>54</v>
      </c>
      <c r="F7" s="5">
        <f t="shared" ref="F7:F32" si="0">SUM(C7)</f>
        <v>9000</v>
      </c>
      <c r="G7" s="7" t="s">
        <v>54</v>
      </c>
      <c r="H7" s="5">
        <f t="shared" ref="H7:H29" si="1">SUM(C7)</f>
        <v>9000</v>
      </c>
      <c r="I7" s="7" t="s">
        <v>16</v>
      </c>
      <c r="J7" s="6" t="s">
        <v>19</v>
      </c>
    </row>
    <row r="8" spans="1:12" ht="60" customHeight="1" x14ac:dyDescent="0.25">
      <c r="A8" s="22">
        <v>2</v>
      </c>
      <c r="B8" s="4" t="s">
        <v>55</v>
      </c>
      <c r="C8" s="5">
        <v>9000</v>
      </c>
      <c r="D8" s="6" t="s">
        <v>14</v>
      </c>
      <c r="E8" s="6" t="s">
        <v>20</v>
      </c>
      <c r="F8" s="5">
        <f t="shared" si="0"/>
        <v>9000</v>
      </c>
      <c r="G8" s="6" t="s">
        <v>20</v>
      </c>
      <c r="H8" s="5">
        <f t="shared" si="1"/>
        <v>9000</v>
      </c>
      <c r="I8" s="7" t="s">
        <v>16</v>
      </c>
      <c r="J8" s="6" t="s">
        <v>19</v>
      </c>
    </row>
    <row r="9" spans="1:12" ht="60" customHeight="1" x14ac:dyDescent="0.25">
      <c r="A9" s="22">
        <v>3</v>
      </c>
      <c r="B9" s="4" t="s">
        <v>39</v>
      </c>
      <c r="C9" s="5">
        <v>9000</v>
      </c>
      <c r="D9" s="6" t="s">
        <v>14</v>
      </c>
      <c r="E9" s="7" t="s">
        <v>56</v>
      </c>
      <c r="F9" s="5">
        <f t="shared" si="0"/>
        <v>9000</v>
      </c>
      <c r="G9" s="7" t="s">
        <v>56</v>
      </c>
      <c r="H9" s="5">
        <f t="shared" si="1"/>
        <v>9000</v>
      </c>
      <c r="I9" s="7" t="s">
        <v>16</v>
      </c>
      <c r="J9" s="6" t="s">
        <v>19</v>
      </c>
    </row>
    <row r="10" spans="1:12" ht="60" customHeight="1" x14ac:dyDescent="0.25">
      <c r="A10" s="22">
        <v>4</v>
      </c>
      <c r="B10" s="8" t="s">
        <v>40</v>
      </c>
      <c r="C10" s="5">
        <v>9000</v>
      </c>
      <c r="D10" s="6" t="s">
        <v>14</v>
      </c>
      <c r="E10" s="7" t="s">
        <v>57</v>
      </c>
      <c r="F10" s="5">
        <f t="shared" si="0"/>
        <v>9000</v>
      </c>
      <c r="G10" s="7" t="s">
        <v>57</v>
      </c>
      <c r="H10" s="5">
        <f t="shared" si="1"/>
        <v>9000</v>
      </c>
      <c r="I10" s="7" t="s">
        <v>16</v>
      </c>
      <c r="J10" s="6" t="s">
        <v>19</v>
      </c>
    </row>
    <row r="11" spans="1:12" ht="60" customHeight="1" x14ac:dyDescent="0.25">
      <c r="A11" s="22">
        <v>5</v>
      </c>
      <c r="B11" s="8" t="s">
        <v>41</v>
      </c>
      <c r="C11" s="5">
        <v>9000</v>
      </c>
      <c r="D11" s="6" t="s">
        <v>14</v>
      </c>
      <c r="E11" s="7" t="s">
        <v>22</v>
      </c>
      <c r="F11" s="5">
        <f t="shared" si="0"/>
        <v>9000</v>
      </c>
      <c r="G11" s="7" t="s">
        <v>22</v>
      </c>
      <c r="H11" s="5">
        <f t="shared" si="1"/>
        <v>9000</v>
      </c>
      <c r="I11" s="7" t="s">
        <v>16</v>
      </c>
      <c r="J11" s="6" t="s">
        <v>19</v>
      </c>
    </row>
    <row r="12" spans="1:12" ht="60" customHeight="1" x14ac:dyDescent="0.3">
      <c r="A12" s="22">
        <v>6</v>
      </c>
      <c r="B12" s="4" t="s">
        <v>42</v>
      </c>
      <c r="C12" s="5">
        <v>9000</v>
      </c>
      <c r="D12" s="6" t="s">
        <v>14</v>
      </c>
      <c r="E12" s="7" t="s">
        <v>58</v>
      </c>
      <c r="F12" s="5">
        <f t="shared" si="0"/>
        <v>9000</v>
      </c>
      <c r="G12" s="7" t="s">
        <v>58</v>
      </c>
      <c r="H12" s="5">
        <f t="shared" si="1"/>
        <v>9000</v>
      </c>
      <c r="I12" s="7" t="s">
        <v>16</v>
      </c>
      <c r="J12" s="6" t="s">
        <v>19</v>
      </c>
      <c r="K12" s="9"/>
      <c r="L12" s="9"/>
    </row>
    <row r="13" spans="1:12" ht="60" customHeight="1" x14ac:dyDescent="0.3">
      <c r="A13" s="22">
        <v>7</v>
      </c>
      <c r="B13" s="4" t="s">
        <v>43</v>
      </c>
      <c r="C13" s="5">
        <v>9000</v>
      </c>
      <c r="D13" s="6" t="s">
        <v>14</v>
      </c>
      <c r="E13" s="7" t="s">
        <v>59</v>
      </c>
      <c r="F13" s="5">
        <f t="shared" si="0"/>
        <v>9000</v>
      </c>
      <c r="G13" s="7" t="s">
        <v>59</v>
      </c>
      <c r="H13" s="5">
        <f t="shared" si="1"/>
        <v>9000</v>
      </c>
      <c r="I13" s="7" t="s">
        <v>16</v>
      </c>
      <c r="J13" s="6" t="s">
        <v>19</v>
      </c>
      <c r="K13" s="9"/>
      <c r="L13" s="9"/>
    </row>
    <row r="14" spans="1:12" ht="60" customHeight="1" x14ac:dyDescent="0.3">
      <c r="A14" s="22">
        <v>8</v>
      </c>
      <c r="B14" s="4" t="s">
        <v>50</v>
      </c>
      <c r="C14" s="5">
        <v>9000</v>
      </c>
      <c r="D14" s="6" t="s">
        <v>14</v>
      </c>
      <c r="E14" s="7" t="s">
        <v>28</v>
      </c>
      <c r="F14" s="5">
        <f t="shared" si="0"/>
        <v>9000</v>
      </c>
      <c r="G14" s="7" t="s">
        <v>28</v>
      </c>
      <c r="H14" s="5">
        <f t="shared" si="1"/>
        <v>9000</v>
      </c>
      <c r="I14" s="7" t="s">
        <v>16</v>
      </c>
      <c r="J14" s="6" t="s">
        <v>19</v>
      </c>
      <c r="K14" s="9"/>
      <c r="L14" s="9"/>
    </row>
    <row r="15" spans="1:12" ht="60" customHeight="1" x14ac:dyDescent="0.3">
      <c r="A15" s="22">
        <v>9</v>
      </c>
      <c r="B15" s="4" t="s">
        <v>51</v>
      </c>
      <c r="C15" s="5">
        <v>9000</v>
      </c>
      <c r="D15" s="6" t="s">
        <v>14</v>
      </c>
      <c r="E15" s="7" t="s">
        <v>60</v>
      </c>
      <c r="F15" s="5">
        <f t="shared" si="0"/>
        <v>9000</v>
      </c>
      <c r="G15" s="7" t="s">
        <v>60</v>
      </c>
      <c r="H15" s="5">
        <f t="shared" si="1"/>
        <v>9000</v>
      </c>
      <c r="I15" s="7" t="s">
        <v>16</v>
      </c>
      <c r="J15" s="6" t="s">
        <v>19</v>
      </c>
      <c r="K15" s="9"/>
      <c r="L15" s="9"/>
    </row>
    <row r="16" spans="1:12" ht="60" customHeight="1" x14ac:dyDescent="0.3">
      <c r="A16" s="22">
        <v>10</v>
      </c>
      <c r="B16" s="4" t="s">
        <v>49</v>
      </c>
      <c r="C16" s="5">
        <v>9000</v>
      </c>
      <c r="D16" s="6" t="s">
        <v>14</v>
      </c>
      <c r="E16" s="7" t="s">
        <v>61</v>
      </c>
      <c r="F16" s="5">
        <f t="shared" si="0"/>
        <v>9000</v>
      </c>
      <c r="G16" s="7" t="s">
        <v>61</v>
      </c>
      <c r="H16" s="5">
        <f t="shared" si="1"/>
        <v>9000</v>
      </c>
      <c r="I16" s="7" t="s">
        <v>16</v>
      </c>
      <c r="J16" s="6" t="s">
        <v>26</v>
      </c>
      <c r="K16" s="9"/>
      <c r="L16" s="9"/>
    </row>
    <row r="17" spans="1:12" ht="60" customHeight="1" x14ac:dyDescent="0.3">
      <c r="A17" s="22">
        <v>11</v>
      </c>
      <c r="B17" s="4" t="s">
        <v>48</v>
      </c>
      <c r="C17" s="5">
        <v>9000</v>
      </c>
      <c r="D17" s="6" t="s">
        <v>14</v>
      </c>
      <c r="E17" s="6" t="s">
        <v>27</v>
      </c>
      <c r="F17" s="5">
        <f t="shared" si="0"/>
        <v>9000</v>
      </c>
      <c r="G17" s="6" t="s">
        <v>27</v>
      </c>
      <c r="H17" s="5">
        <f t="shared" si="1"/>
        <v>9000</v>
      </c>
      <c r="I17" s="7" t="s">
        <v>16</v>
      </c>
      <c r="J17" s="6" t="s">
        <v>26</v>
      </c>
      <c r="K17" s="9"/>
      <c r="L17" s="9"/>
    </row>
    <row r="18" spans="1:12" ht="60" customHeight="1" x14ac:dyDescent="0.3">
      <c r="A18" s="22">
        <v>12</v>
      </c>
      <c r="B18" s="4" t="s">
        <v>47</v>
      </c>
      <c r="C18" s="5">
        <v>9000</v>
      </c>
      <c r="D18" s="6" t="s">
        <v>14</v>
      </c>
      <c r="E18" s="7" t="s">
        <v>62</v>
      </c>
      <c r="F18" s="5">
        <f t="shared" si="0"/>
        <v>9000</v>
      </c>
      <c r="G18" s="7" t="s">
        <v>62</v>
      </c>
      <c r="H18" s="5">
        <f t="shared" si="1"/>
        <v>9000</v>
      </c>
      <c r="I18" s="7" t="s">
        <v>16</v>
      </c>
      <c r="J18" s="6" t="s">
        <v>26</v>
      </c>
      <c r="K18" s="9"/>
      <c r="L18" s="9"/>
    </row>
    <row r="19" spans="1:12" ht="60" customHeight="1" x14ac:dyDescent="0.3">
      <c r="A19" s="22">
        <v>13</v>
      </c>
      <c r="B19" s="4" t="s">
        <v>46</v>
      </c>
      <c r="C19" s="5">
        <v>9000</v>
      </c>
      <c r="D19" s="6" t="s">
        <v>14</v>
      </c>
      <c r="E19" s="7" t="s">
        <v>63</v>
      </c>
      <c r="F19" s="5">
        <f t="shared" si="0"/>
        <v>9000</v>
      </c>
      <c r="G19" s="7" t="s">
        <v>63</v>
      </c>
      <c r="H19" s="5">
        <f t="shared" si="1"/>
        <v>9000</v>
      </c>
      <c r="I19" s="7" t="s">
        <v>16</v>
      </c>
      <c r="J19" s="6" t="s">
        <v>24</v>
      </c>
      <c r="K19" s="9"/>
      <c r="L19" s="9"/>
    </row>
    <row r="20" spans="1:12" ht="60" customHeight="1" x14ac:dyDescent="0.3">
      <c r="A20" s="22">
        <v>14</v>
      </c>
      <c r="B20" s="4" t="s">
        <v>44</v>
      </c>
      <c r="C20" s="5">
        <v>9000</v>
      </c>
      <c r="D20" s="6" t="s">
        <v>14</v>
      </c>
      <c r="E20" s="7" t="s">
        <v>23</v>
      </c>
      <c r="F20" s="5">
        <f t="shared" si="0"/>
        <v>9000</v>
      </c>
      <c r="G20" s="7" t="s">
        <v>23</v>
      </c>
      <c r="H20" s="5">
        <f t="shared" si="1"/>
        <v>9000</v>
      </c>
      <c r="I20" s="7" t="s">
        <v>16</v>
      </c>
      <c r="J20" s="6" t="s">
        <v>24</v>
      </c>
      <c r="K20" s="9"/>
      <c r="L20" s="9"/>
    </row>
    <row r="21" spans="1:12" ht="75" customHeight="1" x14ac:dyDescent="0.3">
      <c r="A21" s="22">
        <v>15</v>
      </c>
      <c r="B21" s="4" t="s">
        <v>45</v>
      </c>
      <c r="C21" s="5">
        <v>9000</v>
      </c>
      <c r="D21" s="6" t="s">
        <v>14</v>
      </c>
      <c r="E21" s="7" t="s">
        <v>25</v>
      </c>
      <c r="F21" s="5">
        <f t="shared" si="0"/>
        <v>9000</v>
      </c>
      <c r="G21" s="7" t="s">
        <v>25</v>
      </c>
      <c r="H21" s="5">
        <f t="shared" si="1"/>
        <v>9000</v>
      </c>
      <c r="I21" s="7" t="s">
        <v>16</v>
      </c>
      <c r="J21" s="6" t="s">
        <v>24</v>
      </c>
      <c r="K21" s="9"/>
      <c r="L21" s="9"/>
    </row>
    <row r="22" spans="1:12" ht="75" customHeight="1" x14ac:dyDescent="0.3">
      <c r="A22" s="22">
        <v>16</v>
      </c>
      <c r="B22" s="4" t="s">
        <v>64</v>
      </c>
      <c r="C22" s="5">
        <v>9000</v>
      </c>
      <c r="D22" s="6" t="s">
        <v>14</v>
      </c>
      <c r="E22" s="7" t="s">
        <v>18</v>
      </c>
      <c r="F22" s="5">
        <f t="shared" si="0"/>
        <v>9000</v>
      </c>
      <c r="G22" s="7" t="s">
        <v>18</v>
      </c>
      <c r="H22" s="5">
        <f t="shared" si="1"/>
        <v>9000</v>
      </c>
      <c r="I22" s="7" t="s">
        <v>16</v>
      </c>
      <c r="J22" s="6" t="s">
        <v>24</v>
      </c>
      <c r="K22" s="9"/>
      <c r="L22" s="9"/>
    </row>
    <row r="23" spans="1:12" ht="60" customHeight="1" x14ac:dyDescent="0.3">
      <c r="A23" s="22">
        <v>17</v>
      </c>
      <c r="B23" s="4" t="s">
        <v>36</v>
      </c>
      <c r="C23" s="5">
        <v>9000</v>
      </c>
      <c r="D23" s="6" t="s">
        <v>14</v>
      </c>
      <c r="E23" s="7" t="s">
        <v>65</v>
      </c>
      <c r="F23" s="5">
        <f t="shared" si="0"/>
        <v>9000</v>
      </c>
      <c r="G23" s="7" t="s">
        <v>65</v>
      </c>
      <c r="H23" s="5">
        <f t="shared" si="1"/>
        <v>9000</v>
      </c>
      <c r="I23" s="7" t="s">
        <v>16</v>
      </c>
      <c r="J23" s="6" t="s">
        <v>26</v>
      </c>
      <c r="K23" s="9"/>
      <c r="L23" s="9"/>
    </row>
    <row r="24" spans="1:12" ht="75.75" customHeight="1" x14ac:dyDescent="0.3">
      <c r="A24" s="22">
        <v>18</v>
      </c>
      <c r="B24" s="4" t="s">
        <v>53</v>
      </c>
      <c r="C24" s="5">
        <v>9000</v>
      </c>
      <c r="D24" s="6" t="s">
        <v>14</v>
      </c>
      <c r="E24" s="6" t="s">
        <v>15</v>
      </c>
      <c r="F24" s="5">
        <f t="shared" si="0"/>
        <v>9000</v>
      </c>
      <c r="G24" s="6" t="s">
        <v>15</v>
      </c>
      <c r="H24" s="5">
        <f t="shared" si="1"/>
        <v>9000</v>
      </c>
      <c r="I24" s="7" t="s">
        <v>16</v>
      </c>
      <c r="J24" s="6" t="s">
        <v>17</v>
      </c>
      <c r="K24" s="9"/>
      <c r="L24" s="9"/>
    </row>
    <row r="25" spans="1:12" ht="60" customHeight="1" x14ac:dyDescent="0.3">
      <c r="A25" s="22">
        <v>19</v>
      </c>
      <c r="B25" s="4" t="s">
        <v>52</v>
      </c>
      <c r="C25" s="5">
        <v>9000</v>
      </c>
      <c r="D25" s="6" t="s">
        <v>14</v>
      </c>
      <c r="E25" s="7" t="s">
        <v>66</v>
      </c>
      <c r="F25" s="5">
        <f t="shared" si="0"/>
        <v>9000</v>
      </c>
      <c r="G25" s="7" t="s">
        <v>66</v>
      </c>
      <c r="H25" s="5">
        <f t="shared" si="1"/>
        <v>9000</v>
      </c>
      <c r="I25" s="7" t="s">
        <v>16</v>
      </c>
      <c r="J25" s="6" t="s">
        <v>17</v>
      </c>
      <c r="K25" s="9"/>
      <c r="L25" s="9"/>
    </row>
    <row r="26" spans="1:12" ht="60" customHeight="1" x14ac:dyDescent="0.3">
      <c r="A26" s="22">
        <v>20</v>
      </c>
      <c r="B26" s="4" t="s">
        <v>38</v>
      </c>
      <c r="C26" s="5">
        <v>9000</v>
      </c>
      <c r="D26" s="6" t="s">
        <v>14</v>
      </c>
      <c r="E26" s="7" t="s">
        <v>21</v>
      </c>
      <c r="F26" s="5">
        <f t="shared" si="0"/>
        <v>9000</v>
      </c>
      <c r="G26" s="7" t="s">
        <v>21</v>
      </c>
      <c r="H26" s="5">
        <f t="shared" si="1"/>
        <v>9000</v>
      </c>
      <c r="I26" s="7" t="s">
        <v>16</v>
      </c>
      <c r="J26" s="6" t="s">
        <v>17</v>
      </c>
      <c r="K26" s="9"/>
      <c r="L26" s="9"/>
    </row>
    <row r="27" spans="1:12" ht="60" customHeight="1" x14ac:dyDescent="0.3">
      <c r="A27" s="22">
        <v>21</v>
      </c>
      <c r="B27" s="4" t="s">
        <v>32</v>
      </c>
      <c r="C27" s="5">
        <v>14405</v>
      </c>
      <c r="D27" s="6" t="s">
        <v>14</v>
      </c>
      <c r="E27" s="7" t="s">
        <v>29</v>
      </c>
      <c r="F27" s="5">
        <f t="shared" si="0"/>
        <v>14405</v>
      </c>
      <c r="G27" s="7" t="s">
        <v>29</v>
      </c>
      <c r="H27" s="5">
        <f t="shared" si="1"/>
        <v>14405</v>
      </c>
      <c r="I27" s="7" t="s">
        <v>16</v>
      </c>
      <c r="J27" s="6" t="s">
        <v>19</v>
      </c>
      <c r="K27" s="9"/>
      <c r="L27" s="9"/>
    </row>
    <row r="28" spans="1:12" ht="60" customHeight="1" x14ac:dyDescent="0.3">
      <c r="A28" s="22">
        <v>22</v>
      </c>
      <c r="B28" s="4" t="s">
        <v>33</v>
      </c>
      <c r="C28" s="5">
        <v>3500</v>
      </c>
      <c r="D28" s="6" t="s">
        <v>14</v>
      </c>
      <c r="E28" s="7" t="s">
        <v>30</v>
      </c>
      <c r="F28" s="5">
        <f t="shared" si="0"/>
        <v>3500</v>
      </c>
      <c r="G28" s="7" t="s">
        <v>30</v>
      </c>
      <c r="H28" s="5">
        <f t="shared" si="1"/>
        <v>3500</v>
      </c>
      <c r="I28" s="7" t="s">
        <v>16</v>
      </c>
      <c r="J28" s="6" t="s">
        <v>19</v>
      </c>
      <c r="K28" s="9"/>
      <c r="L28" s="9"/>
    </row>
    <row r="29" spans="1:12" ht="81.75" customHeight="1" x14ac:dyDescent="0.3">
      <c r="A29" s="22">
        <v>23</v>
      </c>
      <c r="B29" s="4" t="s">
        <v>67</v>
      </c>
      <c r="C29" s="10">
        <v>25950.959999999999</v>
      </c>
      <c r="D29" s="6" t="s">
        <v>14</v>
      </c>
      <c r="E29" s="7" t="s">
        <v>35</v>
      </c>
      <c r="F29" s="10">
        <v>25950.959999999999</v>
      </c>
      <c r="G29" s="7" t="s">
        <v>35</v>
      </c>
      <c r="H29" s="10">
        <v>25950.959999999999</v>
      </c>
      <c r="I29" s="7" t="s">
        <v>16</v>
      </c>
      <c r="J29" s="6" t="s">
        <v>19</v>
      </c>
      <c r="K29" s="9"/>
      <c r="L29" s="9"/>
    </row>
    <row r="30" spans="1:12" ht="73.5" customHeight="1" x14ac:dyDescent="0.3">
      <c r="A30" s="22">
        <v>24</v>
      </c>
      <c r="B30" s="4" t="s">
        <v>74</v>
      </c>
      <c r="C30" s="5">
        <v>4000</v>
      </c>
      <c r="D30" s="6" t="s">
        <v>14</v>
      </c>
      <c r="E30" s="7" t="s">
        <v>68</v>
      </c>
      <c r="F30" s="5">
        <f t="shared" si="0"/>
        <v>4000</v>
      </c>
      <c r="G30" s="7" t="s">
        <v>68</v>
      </c>
      <c r="H30" s="5">
        <f xml:space="preserve"> SUM(C30)</f>
        <v>4000</v>
      </c>
      <c r="I30" s="7" t="s">
        <v>16</v>
      </c>
      <c r="J30" s="6" t="s">
        <v>24</v>
      </c>
      <c r="K30" s="9"/>
      <c r="L30" s="9"/>
    </row>
    <row r="31" spans="1:12" ht="72.75" customHeight="1" x14ac:dyDescent="0.3">
      <c r="A31" s="22">
        <v>25</v>
      </c>
      <c r="B31" s="4" t="s">
        <v>69</v>
      </c>
      <c r="C31" s="5">
        <v>12000</v>
      </c>
      <c r="D31" s="6" t="s">
        <v>14</v>
      </c>
      <c r="E31" s="7" t="s">
        <v>68</v>
      </c>
      <c r="F31" s="5">
        <f t="shared" si="0"/>
        <v>12000</v>
      </c>
      <c r="G31" s="7" t="s">
        <v>68</v>
      </c>
      <c r="H31" s="5">
        <f xml:space="preserve"> SUM(C31)</f>
        <v>12000</v>
      </c>
      <c r="I31" s="7" t="s">
        <v>16</v>
      </c>
      <c r="J31" s="6" t="s">
        <v>19</v>
      </c>
      <c r="K31" s="9"/>
      <c r="L31" s="9"/>
    </row>
    <row r="32" spans="1:12" ht="80.25" customHeight="1" x14ac:dyDescent="0.3">
      <c r="A32" s="22">
        <v>26</v>
      </c>
      <c r="B32" s="4" t="s">
        <v>70</v>
      </c>
      <c r="C32" s="5">
        <v>1800</v>
      </c>
      <c r="D32" s="6" t="s">
        <v>14</v>
      </c>
      <c r="E32" s="7" t="s">
        <v>31</v>
      </c>
      <c r="F32" s="5">
        <v>1800</v>
      </c>
      <c r="G32" s="7" t="str">
        <f t="shared" ref="G32:G40" si="2">E32</f>
        <v>ร้านลี้คุงฮวด</v>
      </c>
      <c r="H32" s="5">
        <v>1800</v>
      </c>
      <c r="I32" s="7" t="s">
        <v>16</v>
      </c>
      <c r="J32" s="6" t="s">
        <v>24</v>
      </c>
      <c r="K32" s="9"/>
      <c r="L32" s="9"/>
    </row>
    <row r="33" spans="1:12" ht="80.25" customHeight="1" x14ac:dyDescent="0.3">
      <c r="A33" s="22">
        <v>27</v>
      </c>
      <c r="B33" s="4" t="s">
        <v>71</v>
      </c>
      <c r="C33" s="5">
        <v>17000</v>
      </c>
      <c r="D33" s="6" t="s">
        <v>14</v>
      </c>
      <c r="E33" s="7" t="s">
        <v>68</v>
      </c>
      <c r="F33" s="5">
        <f t="shared" ref="F33:F40" si="3">SUM(C33)</f>
        <v>17000</v>
      </c>
      <c r="G33" s="7" t="str">
        <f t="shared" si="2"/>
        <v>หจก.คอมพิวเทคหนองคาย</v>
      </c>
      <c r="H33" s="5">
        <f t="shared" ref="H33:H40" si="4" xml:space="preserve"> SUM(C33)</f>
        <v>17000</v>
      </c>
      <c r="I33" s="7" t="s">
        <v>16</v>
      </c>
      <c r="J33" s="6" t="s">
        <v>17</v>
      </c>
      <c r="K33" s="9"/>
      <c r="L33" s="9"/>
    </row>
    <row r="34" spans="1:12" ht="75" customHeight="1" x14ac:dyDescent="0.3">
      <c r="A34" s="22">
        <v>28</v>
      </c>
      <c r="B34" s="4" t="s">
        <v>72</v>
      </c>
      <c r="C34" s="5">
        <v>1000</v>
      </c>
      <c r="D34" s="6" t="s">
        <v>14</v>
      </c>
      <c r="E34" s="7" t="s">
        <v>73</v>
      </c>
      <c r="F34" s="5">
        <f t="shared" si="3"/>
        <v>1000</v>
      </c>
      <c r="G34" s="7" t="str">
        <f t="shared" si="2"/>
        <v>ร้านโกศลคอมพิวเตอร์</v>
      </c>
      <c r="H34" s="5">
        <f t="shared" si="4"/>
        <v>1000</v>
      </c>
      <c r="I34" s="7" t="s">
        <v>16</v>
      </c>
      <c r="J34" s="6" t="s">
        <v>19</v>
      </c>
      <c r="K34" s="9"/>
      <c r="L34" s="9"/>
    </row>
    <row r="35" spans="1:12" ht="80.25" customHeight="1" x14ac:dyDescent="0.3">
      <c r="A35" s="22">
        <v>29</v>
      </c>
      <c r="B35" s="4" t="s">
        <v>75</v>
      </c>
      <c r="C35" s="5">
        <v>12300</v>
      </c>
      <c r="D35" s="6" t="s">
        <v>14</v>
      </c>
      <c r="E35" s="7" t="s">
        <v>83</v>
      </c>
      <c r="F35" s="5">
        <f t="shared" si="3"/>
        <v>12300</v>
      </c>
      <c r="G35" s="7" t="str">
        <f t="shared" si="2"/>
        <v>ร้านคาร์แคร์และอะไหล่ยนต์</v>
      </c>
      <c r="H35" s="5">
        <f t="shared" si="4"/>
        <v>12300</v>
      </c>
      <c r="I35" s="7" t="s">
        <v>16</v>
      </c>
      <c r="J35" s="6" t="s">
        <v>19</v>
      </c>
      <c r="K35" s="9"/>
      <c r="L35" s="9"/>
    </row>
    <row r="36" spans="1:12" ht="75.75" customHeight="1" x14ac:dyDescent="0.3">
      <c r="A36" s="22">
        <v>30</v>
      </c>
      <c r="B36" s="4" t="s">
        <v>84</v>
      </c>
      <c r="C36" s="5">
        <v>4200</v>
      </c>
      <c r="D36" s="6" t="s">
        <v>14</v>
      </c>
      <c r="E36" s="7" t="s">
        <v>76</v>
      </c>
      <c r="F36" s="5">
        <f t="shared" si="3"/>
        <v>4200</v>
      </c>
      <c r="G36" s="7" t="str">
        <f t="shared" si="2"/>
        <v>ร้านรุ่งรัตน์บริการ โดยนางรุ่งรัตน์ กองโส</v>
      </c>
      <c r="H36" s="5">
        <f t="shared" si="4"/>
        <v>4200</v>
      </c>
      <c r="I36" s="7" t="s">
        <v>16</v>
      </c>
      <c r="J36" s="6" t="s">
        <v>17</v>
      </c>
      <c r="K36" s="11"/>
      <c r="L36" s="9"/>
    </row>
    <row r="37" spans="1:12" ht="85.5" customHeight="1" x14ac:dyDescent="0.3">
      <c r="A37" s="22">
        <v>31</v>
      </c>
      <c r="B37" s="4" t="s">
        <v>77</v>
      </c>
      <c r="C37" s="5">
        <v>22500</v>
      </c>
      <c r="D37" s="6" t="s">
        <v>14</v>
      </c>
      <c r="E37" s="7" t="s">
        <v>78</v>
      </c>
      <c r="F37" s="5">
        <f t="shared" si="3"/>
        <v>22500</v>
      </c>
      <c r="G37" s="7" t="str">
        <f t="shared" si="2"/>
        <v>หจก.โอเชี่ยนอุดรธานี2019</v>
      </c>
      <c r="H37" s="5">
        <f t="shared" si="4"/>
        <v>22500</v>
      </c>
      <c r="I37" s="7" t="s">
        <v>16</v>
      </c>
      <c r="J37" s="6" t="s">
        <v>26</v>
      </c>
      <c r="K37" s="11"/>
      <c r="L37" s="9"/>
    </row>
    <row r="38" spans="1:12" ht="77.25" customHeight="1" x14ac:dyDescent="0.3">
      <c r="A38" s="22">
        <v>32</v>
      </c>
      <c r="B38" s="4" t="s">
        <v>79</v>
      </c>
      <c r="C38" s="5">
        <v>403000</v>
      </c>
      <c r="D38" s="6" t="s">
        <v>14</v>
      </c>
      <c r="E38" s="7" t="s">
        <v>82</v>
      </c>
      <c r="F38" s="5">
        <f t="shared" si="3"/>
        <v>403000</v>
      </c>
      <c r="G38" s="7" t="str">
        <f t="shared" si="2"/>
        <v>หจก.อาชวินคอนสตรัคชั่น2016</v>
      </c>
      <c r="H38" s="5">
        <f t="shared" si="4"/>
        <v>403000</v>
      </c>
      <c r="I38" s="7" t="s">
        <v>16</v>
      </c>
      <c r="J38" s="6" t="s">
        <v>26</v>
      </c>
      <c r="K38" s="11"/>
      <c r="L38" s="9"/>
    </row>
    <row r="39" spans="1:12" ht="77.25" customHeight="1" x14ac:dyDescent="0.3">
      <c r="A39" s="22">
        <v>33</v>
      </c>
      <c r="B39" s="4" t="s">
        <v>80</v>
      </c>
      <c r="C39" s="5">
        <v>2098850</v>
      </c>
      <c r="D39" s="6" t="s">
        <v>14</v>
      </c>
      <c r="E39" s="7" t="s">
        <v>34</v>
      </c>
      <c r="F39" s="5">
        <f t="shared" si="3"/>
        <v>2098850</v>
      </c>
      <c r="G39" s="7" t="s">
        <v>34</v>
      </c>
      <c r="H39" s="5">
        <f t="shared" si="4"/>
        <v>2098850</v>
      </c>
      <c r="I39" s="7" t="s">
        <v>16</v>
      </c>
      <c r="J39" s="6" t="s">
        <v>26</v>
      </c>
      <c r="K39" s="11"/>
      <c r="L39" s="9"/>
    </row>
    <row r="40" spans="1:12" ht="79.5" customHeight="1" x14ac:dyDescent="0.3">
      <c r="A40" s="22">
        <v>34</v>
      </c>
      <c r="B40" s="4" t="s">
        <v>86</v>
      </c>
      <c r="C40" s="5">
        <v>60000</v>
      </c>
      <c r="D40" s="6" t="s">
        <v>14</v>
      </c>
      <c r="E40" s="7" t="s">
        <v>81</v>
      </c>
      <c r="F40" s="5">
        <f t="shared" si="3"/>
        <v>60000</v>
      </c>
      <c r="G40" s="7" t="str">
        <f t="shared" si="2"/>
        <v>นายปรเมศ กินเมือง</v>
      </c>
      <c r="H40" s="5">
        <f t="shared" si="4"/>
        <v>60000</v>
      </c>
      <c r="I40" s="7" t="s">
        <v>16</v>
      </c>
      <c r="J40" s="6" t="s">
        <v>24</v>
      </c>
      <c r="K40" s="11"/>
      <c r="L40" s="9"/>
    </row>
    <row r="41" spans="1:12" ht="18.75" x14ac:dyDescent="0.25">
      <c r="A41" s="12"/>
      <c r="B41" s="16"/>
      <c r="C41" s="17"/>
      <c r="D41" s="14"/>
      <c r="E41" s="15"/>
      <c r="F41" s="13"/>
      <c r="G41" s="15"/>
      <c r="H41" s="13"/>
      <c r="I41" s="15"/>
      <c r="J41" s="14"/>
      <c r="K41" s="18"/>
    </row>
    <row r="42" spans="1:12" ht="18.75" x14ac:dyDescent="0.25">
      <c r="A42" s="12"/>
      <c r="B42" s="16"/>
      <c r="C42" s="17"/>
      <c r="D42" s="14"/>
      <c r="E42" s="15"/>
      <c r="F42" s="13"/>
      <c r="G42" s="15"/>
      <c r="H42" s="13"/>
      <c r="I42" s="15"/>
      <c r="J42" s="14"/>
      <c r="K42" s="18"/>
    </row>
    <row r="43" spans="1:12" ht="18.75" x14ac:dyDescent="0.25">
      <c r="A43" s="12"/>
      <c r="B43" s="16"/>
      <c r="C43" s="17"/>
      <c r="D43" s="14"/>
      <c r="E43" s="15"/>
      <c r="F43" s="13"/>
      <c r="G43" s="15"/>
      <c r="H43" s="13"/>
      <c r="I43" s="15"/>
      <c r="J43" s="14"/>
      <c r="K43" s="18"/>
    </row>
    <row r="44" spans="1:12" ht="18.75" x14ac:dyDescent="0.25">
      <c r="A44" s="12"/>
      <c r="B44" s="16"/>
      <c r="C44" s="17"/>
      <c r="D44" s="14"/>
      <c r="E44" s="15"/>
      <c r="F44" s="13"/>
      <c r="G44" s="15"/>
      <c r="H44" s="13"/>
      <c r="I44" s="15"/>
      <c r="J44" s="14"/>
      <c r="K44" s="18"/>
    </row>
    <row r="45" spans="1:12" ht="18.75" x14ac:dyDescent="0.25">
      <c r="A45" s="12"/>
      <c r="B45" s="16"/>
      <c r="C45" s="17"/>
      <c r="D45" s="14"/>
      <c r="E45" s="15"/>
      <c r="F45" s="13"/>
      <c r="G45" s="15"/>
      <c r="H45" s="13"/>
      <c r="I45" s="15"/>
      <c r="J45" s="14"/>
      <c r="K45" s="18"/>
    </row>
    <row r="46" spans="1:12" ht="18.75" x14ac:dyDescent="0.25">
      <c r="A46" s="12"/>
      <c r="B46" s="16"/>
      <c r="C46" s="17"/>
      <c r="D46" s="14"/>
      <c r="E46" s="15"/>
      <c r="F46" s="13"/>
      <c r="G46" s="15"/>
      <c r="H46" s="13"/>
      <c r="I46" s="15"/>
      <c r="J46" s="14"/>
      <c r="K46" s="18"/>
    </row>
    <row r="47" spans="1:12" ht="18.75" x14ac:dyDescent="0.25">
      <c r="A47" s="12"/>
      <c r="B47" s="16"/>
      <c r="C47" s="17"/>
      <c r="D47" s="14"/>
      <c r="E47" s="15"/>
      <c r="F47" s="17"/>
      <c r="G47" s="15"/>
      <c r="H47" s="17"/>
      <c r="I47" s="15"/>
      <c r="J47" s="14"/>
      <c r="K47" s="18"/>
    </row>
    <row r="48" spans="1:12" ht="18.75" x14ac:dyDescent="0.25">
      <c r="A48" s="12"/>
      <c r="B48" s="16"/>
      <c r="C48" s="17"/>
      <c r="D48" s="14"/>
      <c r="E48" s="15"/>
      <c r="F48" s="17"/>
      <c r="G48" s="15"/>
      <c r="H48" s="17"/>
      <c r="I48" s="15"/>
      <c r="J48" s="14"/>
      <c r="K48" s="18"/>
    </row>
    <row r="49" spans="1:11" ht="18.75" x14ac:dyDescent="0.25">
      <c r="A49" s="12"/>
      <c r="B49" s="16"/>
      <c r="C49" s="17"/>
      <c r="D49" s="14"/>
      <c r="E49" s="15"/>
      <c r="F49" s="17"/>
      <c r="G49" s="15"/>
      <c r="H49" s="17"/>
      <c r="I49" s="15"/>
      <c r="J49" s="14"/>
      <c r="K49" s="18"/>
    </row>
    <row r="50" spans="1:11" ht="18.75" x14ac:dyDescent="0.25">
      <c r="A50" s="12"/>
      <c r="B50" s="16"/>
      <c r="C50" s="17"/>
      <c r="D50" s="14"/>
      <c r="E50" s="15"/>
      <c r="F50" s="17"/>
      <c r="G50" s="15"/>
      <c r="H50" s="17"/>
      <c r="I50" s="19"/>
      <c r="J50" s="20"/>
      <c r="K50" s="18"/>
    </row>
    <row r="51" spans="1:11" ht="18.75" x14ac:dyDescent="0.25">
      <c r="A51" s="21"/>
      <c r="B51" s="18"/>
      <c r="C51" s="18"/>
      <c r="D51" s="20"/>
      <c r="E51" s="18"/>
      <c r="F51" s="18"/>
      <c r="G51" s="18"/>
      <c r="H51" s="18"/>
      <c r="I51" s="19"/>
      <c r="J51" s="20"/>
      <c r="K51" s="18"/>
    </row>
    <row r="52" spans="1:11" ht="18.75" x14ac:dyDescent="0.25">
      <c r="A52" s="21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8.75" x14ac:dyDescent="0.25">
      <c r="A53" s="21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63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18" customFormat="1" x14ac:dyDescent="0.25"/>
    <row r="56" spans="1:11" s="18" customFormat="1" x14ac:dyDescent="0.25"/>
    <row r="57" spans="1:11" s="18" customFormat="1" x14ac:dyDescent="0.25"/>
    <row r="58" spans="1:11" s="18" customFormat="1" x14ac:dyDescent="0.25"/>
    <row r="59" spans="1:11" s="18" customFormat="1" x14ac:dyDescent="0.25"/>
    <row r="60" spans="1:11" s="18" customFormat="1" x14ac:dyDescent="0.25"/>
    <row r="61" spans="1:11" s="18" customFormat="1" x14ac:dyDescent="0.25"/>
    <row r="62" spans="1:11" s="18" customFormat="1" x14ac:dyDescent="0.25"/>
    <row r="63" spans="1:11" s="18" customFormat="1" x14ac:dyDescent="0.25"/>
    <row r="64" spans="1:11" s="18" customFormat="1" x14ac:dyDescent="0.25"/>
    <row r="65" spans="1:10" s="18" customFormat="1" x14ac:dyDescent="0.25"/>
    <row r="66" spans="1:10" s="18" customFormat="1" x14ac:dyDescent="0.25"/>
    <row r="67" spans="1:10" s="18" customFormat="1" x14ac:dyDescent="0.25"/>
    <row r="68" spans="1:10" s="18" customFormat="1" x14ac:dyDescent="0.25"/>
    <row r="69" spans="1:10" s="18" customFormat="1" x14ac:dyDescent="0.25"/>
    <row r="70" spans="1:10" s="18" customFormat="1" x14ac:dyDescent="0.25">
      <c r="A70"/>
      <c r="B70"/>
      <c r="C70"/>
      <c r="D70"/>
      <c r="E70"/>
      <c r="F70"/>
      <c r="G70"/>
      <c r="H70"/>
      <c r="I70"/>
      <c r="J70"/>
    </row>
    <row r="71" spans="1:10" s="18" customFormat="1" x14ac:dyDescent="0.25">
      <c r="A71"/>
      <c r="B71"/>
      <c r="C71"/>
      <c r="D71"/>
      <c r="E71"/>
      <c r="F71"/>
      <c r="G71"/>
      <c r="H71"/>
      <c r="I71"/>
      <c r="J71"/>
    </row>
    <row r="72" spans="1:10" s="18" customFormat="1" x14ac:dyDescent="0.25">
      <c r="A72"/>
      <c r="B72"/>
      <c r="C72"/>
      <c r="D72"/>
      <c r="E72"/>
      <c r="F72"/>
      <c r="G72"/>
      <c r="H72"/>
      <c r="I72"/>
      <c r="J72"/>
    </row>
    <row r="73" spans="1:10" s="18" customFormat="1" x14ac:dyDescent="0.25">
      <c r="A73"/>
      <c r="B73"/>
      <c r="C73"/>
      <c r="D73"/>
      <c r="E73"/>
      <c r="F73"/>
      <c r="G73"/>
      <c r="H73"/>
      <c r="I73"/>
      <c r="J73"/>
    </row>
    <row r="74" spans="1:10" s="18" customFormat="1" x14ac:dyDescent="0.25">
      <c r="A74"/>
      <c r="B74"/>
      <c r="C74"/>
      <c r="D74"/>
      <c r="E74"/>
      <c r="F74"/>
      <c r="G74"/>
      <c r="H74"/>
      <c r="I74"/>
      <c r="J74"/>
    </row>
  </sheetData>
  <mergeCells count="11">
    <mergeCell ref="J5:J6"/>
    <mergeCell ref="A1:J1"/>
    <mergeCell ref="A2:J2"/>
    <mergeCell ref="A3:J3"/>
    <mergeCell ref="A5:A6"/>
    <mergeCell ref="B5:B6"/>
    <mergeCell ref="C5:C6"/>
    <mergeCell ref="D5:D6"/>
    <mergeCell ref="E5:F5"/>
    <mergeCell ref="G5:H5"/>
    <mergeCell ref="I5:I6"/>
  </mergeCells>
  <pageMargins left="0.25" right="0.2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ธันวาคม66</vt:lpstr>
      <vt:lpstr>ธันวาคม66!Print_Titles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2024-02-05T01:21:29Z</cp:lastPrinted>
  <dcterms:created xsi:type="dcterms:W3CDTF">2023-10-02T02:06:32Z</dcterms:created>
  <dcterms:modified xsi:type="dcterms:W3CDTF">2024-04-02T03:18:05Z</dcterms:modified>
</cp:coreProperties>
</file>